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5_美波庁舎\02_地すべり対策事業（木頭２期地区）\Ｒ４年度\04_業務\08_Ｒ４波耕　地すべり　木頭２期　南宇地質調査２業務\01_当初設計\06_PPI\"/>
    </mc:Choice>
  </mc:AlternateContent>
  <bookViews>
    <workbookView xWindow="0" yWindow="0" windowWidth="22785" windowHeight="9780"/>
  </bookViews>
  <sheets>
    <sheet name="業務委託費内訳書" sheetId="2" r:id="rId1"/>
  </sheets>
  <definedNames>
    <definedName name="_xlnm.Print_Area" localSheetId="0">業務委託費内訳書!$A$1:$G$47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業務委託費内訳書!$G$47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業務委託費内訳書!$I$47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G43" i="2"/>
  <c r="G42" i="2" s="1"/>
  <c r="G41" i="2" s="1"/>
  <c r="G37" i="2"/>
  <c r="G36" i="2"/>
  <c r="G35" i="2" s="1"/>
  <c r="G33" i="2"/>
  <c r="G32" i="2"/>
  <c r="G31" i="2"/>
  <c r="G26" i="2"/>
  <c r="G25" i="2"/>
  <c r="G24" i="2" s="1"/>
  <c r="G23" i="2" s="1"/>
  <c r="G20" i="2"/>
  <c r="G16" i="2"/>
  <c r="G15" i="2" s="1"/>
  <c r="G14" i="2" s="1"/>
  <c r="G13" i="2" s="1"/>
  <c r="G12" i="2" s="1"/>
  <c r="G11" i="2" l="1"/>
  <c r="G10" i="2" s="1"/>
  <c r="G46" i="2" s="1"/>
  <c r="G47" i="2" s="1"/>
  <c r="G30" i="2"/>
  <c r="G29" i="2" s="1"/>
</calcChain>
</file>

<file path=xl/sharedStrings.xml><?xml version="1.0" encoding="utf-8"?>
<sst xmlns="http://schemas.openxmlformats.org/spreadsheetml/2006/main" count="89" uniqueCount="48">
  <si>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</si>
  <si>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</si>
  <si>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</si>
  <si>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</si>
  <si>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</si>
  <si>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</si>
  <si>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</si>
  <si>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</si>
  <si>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</si>
  <si>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</si>
  <si>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</si>
  <si>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Ｒ４波耕　地すべり　木頭２期　南宇地質調査２業務</t>
  </si>
  <si>
    <t>業務委託費内訳書</t>
    <phoneticPr fontId="8"/>
  </si>
  <si>
    <t>業務名</t>
    <phoneticPr fontId="2"/>
  </si>
  <si>
    <t>一般調査業務費
_x000D_</t>
  </si>
  <si>
    <t>式</t>
  </si>
  <si>
    <t>純調査業務費
_x000D_</t>
  </si>
  <si>
    <t>直接調査費
_x000D_</t>
  </si>
  <si>
    <t>直接人件費～機械経費
_x000D_</t>
  </si>
  <si>
    <t>調査ボーリング
_x000D_</t>
  </si>
  <si>
    <t>【機械ボーリング（地質調査用）】
_x000D_土質ﾎﾞｰﾘﾝｸﾞ(ｵｰﾙｺｱ),φ66,礫混じり土砂,,50ｍ以下,鉛直下方</t>
  </si>
  <si>
    <t>ｍ</t>
  </si>
  <si>
    <t>【機械ボーリング（地質調査用）】
_x000D_岩盤ﾎﾞｰﾘﾝｸﾞ(ｵｰﾙｺｱ),φ66,,軟岩,50ｍ以下,鉛直下方</t>
  </si>
  <si>
    <t>【資料整理とりまとめ(一般調査業務費)】
_x000D_4,0</t>
  </si>
  <si>
    <t>業務</t>
  </si>
  <si>
    <t>打合せ
_x000D_</t>
  </si>
  <si>
    <t>打合せ（地質調査用）
_x000D_着手前・最終</t>
  </si>
  <si>
    <t>回</t>
  </si>
  <si>
    <t>打合せ（地質調査用）
_x000D_中間</t>
  </si>
  <si>
    <t>直接経費(電子成果品作成費を除く)
_x000D_</t>
  </si>
  <si>
    <t>その他
_x000D_</t>
  </si>
  <si>
    <t>電子納品版業務報告書作成
_x000D_</t>
  </si>
  <si>
    <t>直接経費（電子成果品作成費）
_x000D_</t>
  </si>
  <si>
    <t>間接調査費
_x000D_</t>
  </si>
  <si>
    <t>間接調査費（施工管理費以外）
_x000D_</t>
  </si>
  <si>
    <t>旅費交通費
_x000D_</t>
  </si>
  <si>
    <t>旅費交通費（調査）
_x000D_</t>
  </si>
  <si>
    <t>打合せ (調査旅費・交通費)
_x000D_</t>
  </si>
  <si>
    <t>仮設費
_x000D_</t>
  </si>
  <si>
    <t>【足場仮設】
_x000D_傾斜地足場,地形傾斜　15°以上～30°未満,50ｍ以下</t>
  </si>
  <si>
    <t>箇所</t>
  </si>
  <si>
    <t>施工管理費
_x000D_</t>
  </si>
  <si>
    <t>諸経費
_x000D_</t>
  </si>
  <si>
    <t>一括計上価格
_x000D_</t>
  </si>
  <si>
    <t>地盤情報検定費
_x000D_</t>
  </si>
  <si>
    <t>【地盤情報検定費】
_x000D_Ａ検定</t>
  </si>
  <si>
    <t>本</t>
  </si>
  <si>
    <t>調査業務価格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</si>
</sst>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9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+G11+G40+G41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+G12+G29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+G13+G23+G28</f>
        <v>0</v>
      </c>
      <c r="H12" s="2"/>
      <c r="I12" s="21">
        <v>3</v>
      </c>
      <c r="J12" s="21"/>
    </row>
    <row r="13" spans="1:10" ht="42" customHeight="1">
      <c r="A13" s="30" t="s">
        <v>18</v>
      </c>
      <c r="B13" s="28"/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1</v>
      </c>
    </row>
    <row r="14" spans="1:10" ht="42" customHeight="1">
      <c r="A14" s="16"/>
      <c r="B14" s="31" t="s">
        <v>18</v>
      </c>
      <c r="C14" s="28"/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2</v>
      </c>
    </row>
    <row r="15" spans="1:10" ht="42" customHeight="1">
      <c r="A15" s="16"/>
      <c r="B15" s="17"/>
      <c r="C15" s="31" t="s">
        <v>18</v>
      </c>
      <c r="D15" s="29"/>
      <c r="E15" s="18" t="s">
        <v>15</v>
      </c>
      <c r="F15" s="19">
        <v>1</v>
      </c>
      <c r="G15" s="20">
        <f>+G16+G20</f>
        <v>0</v>
      </c>
      <c r="H15" s="2"/>
      <c r="I15" s="21">
        <v>6</v>
      </c>
      <c r="J15" s="21">
        <v>3</v>
      </c>
    </row>
    <row r="16" spans="1:10" ht="42" customHeight="1">
      <c r="A16" s="16"/>
      <c r="B16" s="17"/>
      <c r="C16" s="17"/>
      <c r="D16" s="32" t="s">
        <v>19</v>
      </c>
      <c r="E16" s="18" t="s">
        <v>15</v>
      </c>
      <c r="F16" s="19">
        <v>1</v>
      </c>
      <c r="G16" s="20">
        <f>+G17+G18+G19</f>
        <v>0</v>
      </c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20</v>
      </c>
      <c r="E17" s="18" t="s">
        <v>21</v>
      </c>
      <c r="F17" s="19">
        <v>40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21</v>
      </c>
      <c r="F18" s="19">
        <v>20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24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25</v>
      </c>
      <c r="E20" s="18" t="s">
        <v>15</v>
      </c>
      <c r="F20" s="19">
        <v>1</v>
      </c>
      <c r="G20" s="20">
        <f>+G21+G22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26</v>
      </c>
      <c r="E21" s="18" t="s">
        <v>27</v>
      </c>
      <c r="F21" s="19">
        <v>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27</v>
      </c>
      <c r="F22" s="19">
        <v>1</v>
      </c>
      <c r="G22" s="33"/>
      <c r="H22" s="2"/>
      <c r="I22" s="21">
        <v>13</v>
      </c>
      <c r="J22" s="21">
        <v>4</v>
      </c>
    </row>
    <row r="23" spans="1:10" ht="42" customHeight="1">
      <c r="A23" s="30" t="s">
        <v>29</v>
      </c>
      <c r="B23" s="28"/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1</v>
      </c>
    </row>
    <row r="24" spans="1:10" ht="42" customHeight="1">
      <c r="A24" s="16"/>
      <c r="B24" s="31" t="s">
        <v>29</v>
      </c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2</v>
      </c>
    </row>
    <row r="25" spans="1:10" ht="42" customHeight="1">
      <c r="A25" s="16"/>
      <c r="B25" s="17"/>
      <c r="C25" s="31" t="s">
        <v>29</v>
      </c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3</v>
      </c>
    </row>
    <row r="26" spans="1:10" ht="42" customHeight="1">
      <c r="A26" s="16"/>
      <c r="B26" s="17"/>
      <c r="C26" s="17"/>
      <c r="D26" s="32" t="s">
        <v>30</v>
      </c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31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32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33</v>
      </c>
      <c r="B29" s="28"/>
      <c r="C29" s="28"/>
      <c r="D29" s="29"/>
      <c r="E29" s="18" t="s">
        <v>15</v>
      </c>
      <c r="F29" s="19">
        <v>1</v>
      </c>
      <c r="G29" s="20">
        <f>+G30+G39</f>
        <v>0</v>
      </c>
      <c r="H29" s="2"/>
      <c r="I29" s="21">
        <v>20</v>
      </c>
      <c r="J29" s="21"/>
    </row>
    <row r="30" spans="1:10" ht="42" customHeight="1">
      <c r="A30" s="30" t="s">
        <v>34</v>
      </c>
      <c r="B30" s="28"/>
      <c r="C30" s="28"/>
      <c r="D30" s="29"/>
      <c r="E30" s="18" t="s">
        <v>15</v>
      </c>
      <c r="F30" s="19">
        <v>1</v>
      </c>
      <c r="G30" s="20">
        <f>+G31+G35</f>
        <v>0</v>
      </c>
      <c r="H30" s="2"/>
      <c r="I30" s="21">
        <v>21</v>
      </c>
      <c r="J30" s="21">
        <v>1</v>
      </c>
    </row>
    <row r="31" spans="1:10" ht="42" customHeight="1">
      <c r="A31" s="16"/>
      <c r="B31" s="31" t="s">
        <v>35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1" t="s">
        <v>35</v>
      </c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36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37</v>
      </c>
      <c r="E34" s="18" t="s">
        <v>27</v>
      </c>
      <c r="F34" s="19">
        <v>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31" t="s">
        <v>38</v>
      </c>
      <c r="C35" s="28"/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38</v>
      </c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38</v>
      </c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39</v>
      </c>
      <c r="E38" s="18" t="s">
        <v>40</v>
      </c>
      <c r="F38" s="19">
        <v>4</v>
      </c>
      <c r="G38" s="33"/>
      <c r="H38" s="2"/>
      <c r="I38" s="21">
        <v>29</v>
      </c>
      <c r="J38" s="21">
        <v>4</v>
      </c>
    </row>
    <row r="39" spans="1:10" ht="42" customHeight="1">
      <c r="A39" s="30" t="s">
        <v>41</v>
      </c>
      <c r="B39" s="28"/>
      <c r="C39" s="28"/>
      <c r="D39" s="29"/>
      <c r="E39" s="18" t="s">
        <v>15</v>
      </c>
      <c r="F39" s="19">
        <v>1</v>
      </c>
      <c r="G39" s="33"/>
      <c r="H39" s="2"/>
      <c r="I39" s="21">
        <v>30</v>
      </c>
      <c r="J39" s="21"/>
    </row>
    <row r="40" spans="1:10" ht="42" customHeight="1">
      <c r="A40" s="30" t="s">
        <v>42</v>
      </c>
      <c r="B40" s="28"/>
      <c r="C40" s="28"/>
      <c r="D40" s="29"/>
      <c r="E40" s="18" t="s">
        <v>15</v>
      </c>
      <c r="F40" s="19">
        <v>1</v>
      </c>
      <c r="G40" s="33"/>
      <c r="H40" s="2"/>
      <c r="I40" s="21">
        <v>31</v>
      </c>
      <c r="J40" s="21"/>
    </row>
    <row r="41" spans="1:10" ht="42" customHeight="1">
      <c r="A41" s="30" t="s">
        <v>43</v>
      </c>
      <c r="B41" s="28"/>
      <c r="C41" s="28"/>
      <c r="D41" s="29"/>
      <c r="E41" s="18" t="s">
        <v>15</v>
      </c>
      <c r="F41" s="19">
        <v>1</v>
      </c>
      <c r="G41" s="20">
        <f>+G42</f>
        <v>0</v>
      </c>
      <c r="H41" s="2"/>
      <c r="I41" s="21">
        <v>32</v>
      </c>
      <c r="J41" s="21">
        <v>1</v>
      </c>
    </row>
    <row r="42" spans="1:10" ht="42" customHeight="1">
      <c r="A42" s="16"/>
      <c r="B42" s="31" t="s">
        <v>44</v>
      </c>
      <c r="C42" s="28"/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>
        <v>2</v>
      </c>
    </row>
    <row r="43" spans="1:10" ht="42" customHeight="1">
      <c r="A43" s="16"/>
      <c r="B43" s="17"/>
      <c r="C43" s="31" t="s">
        <v>44</v>
      </c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3</v>
      </c>
    </row>
    <row r="44" spans="1:10" ht="42" customHeight="1">
      <c r="A44" s="16"/>
      <c r="B44" s="17"/>
      <c r="C44" s="17"/>
      <c r="D44" s="32" t="s">
        <v>44</v>
      </c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2" t="s">
        <v>45</v>
      </c>
      <c r="E45" s="18" t="s">
        <v>46</v>
      </c>
      <c r="F45" s="19">
        <v>4</v>
      </c>
      <c r="G45" s="33"/>
      <c r="H45" s="2"/>
      <c r="I45" s="21">
        <v>36</v>
      </c>
      <c r="J45" s="21">
        <v>4</v>
      </c>
    </row>
    <row r="46" spans="1:10" ht="42" customHeight="1">
      <c r="A46" s="34" t="s">
        <v>47</v>
      </c>
      <c r="B46" s="35"/>
      <c r="C46" s="35"/>
      <c r="D46" s="36"/>
      <c r="E46" s="37" t="s">
        <v>15</v>
      </c>
      <c r="F46" s="38">
        <v>1</v>
      </c>
      <c r="G46" s="39">
        <f>+G10</f>
        <v>0</v>
      </c>
      <c r="H46" s="40"/>
      <c r="I46" s="41">
        <v>37</v>
      </c>
      <c r="J46" s="41">
        <v>30</v>
      </c>
    </row>
    <row r="47" spans="1:10" ht="42" customHeight="1">
      <c r="A47" s="22" t="s">
        <v>9</v>
      </c>
      <c r="B47" s="23"/>
      <c r="C47" s="23"/>
      <c r="D47" s="24"/>
      <c r="E47" s="25" t="s">
        <v>10</v>
      </c>
      <c r="F47" s="26" t="s">
        <v>10</v>
      </c>
      <c r="G47" s="27">
        <f>G46</f>
        <v>0</v>
      </c>
      <c r="I47" s="21">
        <v>38</v>
      </c>
      <c r="J47" s="21">
        <v>90</v>
      </c>
    </row>
    <row r="48" spans="1:10" ht="42" customHeight="1"/>
    <row r="49" ht="42" customHeight="1"/>
  </sheetData>
  <sheetProtection algorithmName="SHA-512" hashValue="eiEOSEvSocSkyTjjPUCbGx11utrX2hY0bssNCo15RxJIGDHvJOXejfAeOqfdLgwKBQbF955djznbYO3sPPIDgA==" saltValue="jOPFk5qU9VyWR4lpbJlYaQ==" spinCount="100000" sheet="1" objects="1" scenarios="1"/>
  <mergeCells count="29">
    <mergeCell ref="A41:D41"/>
    <mergeCell ref="B42:D42"/>
    <mergeCell ref="C43:D43"/>
    <mergeCell ref="A46:D46"/>
    <mergeCell ref="B31:D31"/>
    <mergeCell ref="C32:D32"/>
    <mergeCell ref="B35:D35"/>
    <mergeCell ref="C36:D36"/>
    <mergeCell ref="A39:D39"/>
    <mergeCell ref="A40:D40"/>
    <mergeCell ref="A23:D23"/>
    <mergeCell ref="B24:D24"/>
    <mergeCell ref="C25:D25"/>
    <mergeCell ref="A28:D28"/>
    <mergeCell ref="A29:D29"/>
    <mergeCell ref="A30:D30"/>
    <mergeCell ref="A47:D47"/>
    <mergeCell ref="A10:D10"/>
    <mergeCell ref="A11:D11"/>
    <mergeCell ref="A12:D12"/>
    <mergeCell ref="A13:D13"/>
    <mergeCell ref="B14:D14"/>
    <mergeCell ref="C15:D1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2022-11-01T06:58:58Z</dcterms:created>
  <dcterms:modified xsi:type="dcterms:W3CDTF">2022-11-01T06:59:36Z</dcterms:modified>
</cp:coreProperties>
</file>